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esktop\Nastava\Saradnik 2021-22\Ljetnji semestar\Mašinski materijali\Vježbe\Vježba 4 i 5 - lab\"/>
    </mc:Choice>
  </mc:AlternateContent>
  <bookViews>
    <workbookView xWindow="0" yWindow="0" windowWidth="23040" windowHeight="9195" firstSheet="1" activeTab="1"/>
  </bookViews>
  <sheets>
    <sheet name="Velerova kriva" sheetId="9" r:id="rId1"/>
    <sheet name="Sheet3" sheetId="17" r:id="rId2"/>
  </sheets>
  <calcPr calcId="162913" concurrentCalc="0"/>
</workbook>
</file>

<file path=xl/calcChain.xml><?xml version="1.0" encoding="utf-8"?>
<calcChain xmlns="http://schemas.openxmlformats.org/spreadsheetml/2006/main">
  <c r="G14" i="17" l="1"/>
  <c r="H14" i="17"/>
  <c r="E14" i="17"/>
  <c r="F14" i="17"/>
  <c r="G13" i="17"/>
  <c r="H13" i="17"/>
  <c r="E13" i="17"/>
  <c r="F13" i="17"/>
  <c r="H12" i="17"/>
  <c r="G12" i="17"/>
  <c r="F12" i="17"/>
  <c r="E12" i="17"/>
  <c r="H11" i="17"/>
  <c r="G11" i="17"/>
  <c r="F11" i="17"/>
  <c r="E11" i="17"/>
  <c r="H10" i="17"/>
  <c r="G10" i="17"/>
  <c r="F10" i="17"/>
  <c r="E10" i="17"/>
  <c r="H9" i="17"/>
  <c r="G9" i="17"/>
  <c r="F9" i="17"/>
  <c r="E9" i="17"/>
  <c r="H8" i="17"/>
  <c r="G8" i="17"/>
  <c r="F8" i="17"/>
  <c r="E8" i="17"/>
</calcChain>
</file>

<file path=xl/sharedStrings.xml><?xml version="1.0" encoding="utf-8"?>
<sst xmlns="http://schemas.openxmlformats.org/spreadsheetml/2006/main" count="39" uniqueCount="37">
  <si>
    <t>Procentualno</t>
  </si>
  <si>
    <t>IZRAČUNATE VRIJEDNOSTI</t>
  </si>
  <si>
    <t>skraćenje [%]</t>
  </si>
  <si>
    <t>proširenje [%]</t>
  </si>
  <si>
    <t>IZMJERENE VRIJEDNOSTI</t>
  </si>
  <si>
    <t>Prečnik</t>
  </si>
  <si>
    <t>d [mm]</t>
  </si>
  <si>
    <t>Mjerna dužina</t>
  </si>
  <si>
    <t>L [mm]</t>
  </si>
  <si>
    <t>Sila</t>
  </si>
  <si>
    <t>F [KN]</t>
  </si>
  <si>
    <t xml:space="preserve">Pritisna </t>
  </si>
  <si>
    <t>Prije opterećenja</t>
  </si>
  <si>
    <t>U trenutku 1</t>
  </si>
  <si>
    <t>U trenutku 2</t>
  </si>
  <si>
    <t>U trenutku 3</t>
  </si>
  <si>
    <t>U trenutku 4</t>
  </si>
  <si>
    <t xml:space="preserve">Stvarna pritisna </t>
  </si>
  <si>
    <t>čvrstoća [N/mm2]</t>
  </si>
  <si>
    <t>A</t>
  </si>
  <si>
    <t>B</t>
  </si>
  <si>
    <t>C</t>
  </si>
  <si>
    <t>D</t>
  </si>
  <si>
    <t>E</t>
  </si>
  <si>
    <t>F</t>
  </si>
  <si>
    <t>G</t>
  </si>
  <si>
    <t xml:space="preserve">Početna površina </t>
  </si>
  <si>
    <t>NAPOMENA:</t>
  </si>
  <si>
    <t>So =              [mm2]</t>
  </si>
  <si>
    <t>U trenutku 5</t>
  </si>
  <si>
    <t>E = ((S - So)/So) x 100;                   S = (A x A x 0.785)</t>
  </si>
  <si>
    <t>F = C x 1000/So;                             G = C x 1000/S</t>
  </si>
  <si>
    <t>D = ((Lo-B)/Lo) x 100</t>
  </si>
  <si>
    <t>Dimenzije epruvete prije ispitivanja:         do = 30mm;  Lo = 30mm;  So = (do x do x 3.14)/4 = 706.85 mm2</t>
  </si>
  <si>
    <t>U trenutku 6</t>
  </si>
  <si>
    <t>U trenutku 7</t>
  </si>
  <si>
    <r>
      <t xml:space="preserve">MAŠINSKI MATERIJALI          </t>
    </r>
    <r>
      <rPr>
        <b/>
        <sz val="18"/>
        <rFont val="Arial"/>
        <family val="2"/>
      </rPr>
      <t xml:space="preserve">PRIMJER </t>
    </r>
    <r>
      <rPr>
        <b/>
        <sz val="14"/>
        <rFont val="Arial"/>
        <family val="2"/>
      </rPr>
      <t xml:space="preserve">     LABORATORIJSKA VJEZBA II: ISPITIVANJE PRITISKOM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</si>
</sst>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name val="Arial"/>
      <charset val="238"/>
    </font>
    <font>
      <b/>
      <sz val="12"/>
      <name val="Arial"/>
      <charset val="238"/>
    </font>
    <font>
      <b/>
      <sz val="14"/>
      <name val="Arial"/>
      <family val="2"/>
    </font>
    <font>
      <b/>
      <sz val="14"/>
      <name val="YU L Swiss"/>
      <family val="2"/>
    </font>
    <font>
      <b/>
      <i/>
      <sz val="14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1"/>
    </xf>
    <xf numFmtId="2" fontId="1" fillId="0" borderId="1" xfId="0" applyNumberFormat="1" applyFont="1" applyBorder="1" applyAlignment="1">
      <alignment horizontal="right" vertical="center" indent="1"/>
    </xf>
    <xf numFmtId="0" fontId="1" fillId="0" borderId="2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 indent="1"/>
    </xf>
    <xf numFmtId="2" fontId="0" fillId="0" borderId="0" xfId="0" applyNumberFormat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Velerova kriva</a:t>
            </a:r>
          </a:p>
        </c:rich>
      </c:tx>
      <c:layout>
        <c:manualLayout>
          <c:xMode val="edge"/>
          <c:yMode val="edge"/>
          <c:x val="0.4079126665526685"/>
          <c:y val="6.0669424796476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583901773533421E-2"/>
          <c:y val="0.12552301255230125"/>
          <c:w val="0.86221009549795358"/>
          <c:h val="0.73430962343096229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63AAFE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C0-4704-BA3E-380AC018F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99008"/>
        <c:axId val="141099584"/>
      </c:scatterChart>
      <c:valAx>
        <c:axId val="141099008"/>
        <c:scaling>
          <c:logBase val="10"/>
          <c:orientation val="minMax"/>
          <c:min val="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Broj ciklusa, N</a:t>
                </a:r>
              </a:p>
            </c:rich>
          </c:tx>
          <c:layout>
            <c:manualLayout>
              <c:xMode val="edge"/>
              <c:yMode val="edge"/>
              <c:x val="0.44201907026358006"/>
              <c:y val="0.93305431736287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9584"/>
        <c:crosses val="autoZero"/>
        <c:crossBetween val="midCat"/>
      </c:valAx>
      <c:valAx>
        <c:axId val="14109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Rg (kN/cm2)</a:t>
                </a:r>
              </a:p>
            </c:rich>
          </c:tx>
          <c:layout>
            <c:manualLayout>
              <c:xMode val="edge"/>
              <c:yMode val="edge"/>
              <c:x val="8.1855021483224627E-3"/>
              <c:y val="0.4142258997286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90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75" workbookViewId="0">
      <selection activeCell="K9" sqref="K9"/>
    </sheetView>
  </sheetViews>
  <sheetFormatPr defaultColWidth="8.6640625" defaultRowHeight="15"/>
  <cols>
    <col min="1" max="1" width="18.5546875" customWidth="1"/>
    <col min="2" max="2" width="11.88671875" customWidth="1"/>
    <col min="3" max="3" width="14" customWidth="1"/>
    <col min="4" max="4" width="9.33203125" customWidth="1"/>
    <col min="5" max="6" width="14.33203125" customWidth="1"/>
    <col min="7" max="7" width="15.6640625" customWidth="1"/>
    <col min="8" max="8" width="16.6640625" customWidth="1"/>
  </cols>
  <sheetData>
    <row r="1" spans="1:8" ht="60.75" customHeight="1">
      <c r="A1" s="14" t="s">
        <v>36</v>
      </c>
      <c r="B1" s="17"/>
      <c r="C1" s="17"/>
      <c r="D1" s="17"/>
      <c r="E1" s="17"/>
      <c r="F1" s="17"/>
      <c r="G1" s="17"/>
      <c r="H1" s="18"/>
    </row>
    <row r="2" spans="1:8" ht="39.75" customHeight="1">
      <c r="A2" s="14" t="s">
        <v>33</v>
      </c>
      <c r="B2" s="15"/>
      <c r="C2" s="15"/>
      <c r="D2" s="15"/>
      <c r="E2" s="15"/>
      <c r="F2" s="15"/>
      <c r="G2" s="15"/>
      <c r="H2" s="16"/>
    </row>
    <row r="3" spans="1:8" ht="30" customHeight="1">
      <c r="A3" s="19" t="s">
        <v>4</v>
      </c>
      <c r="B3" s="20"/>
      <c r="C3" s="20"/>
      <c r="D3" s="21"/>
      <c r="E3" s="19" t="s">
        <v>1</v>
      </c>
      <c r="F3" s="20"/>
      <c r="G3" s="20"/>
      <c r="H3" s="21"/>
    </row>
    <row r="4" spans="1:8" ht="24.75" customHeight="1">
      <c r="A4" s="2" t="s">
        <v>26</v>
      </c>
      <c r="B4" s="2" t="s">
        <v>5</v>
      </c>
      <c r="C4" s="2" t="s">
        <v>7</v>
      </c>
      <c r="D4" s="2" t="s">
        <v>9</v>
      </c>
      <c r="E4" s="4" t="s">
        <v>0</v>
      </c>
      <c r="F4" s="5" t="s">
        <v>0</v>
      </c>
      <c r="G4" s="5" t="s">
        <v>11</v>
      </c>
      <c r="H4" s="5" t="s">
        <v>17</v>
      </c>
    </row>
    <row r="5" spans="1:8" ht="24.75" customHeight="1">
      <c r="A5" s="2" t="s">
        <v>28</v>
      </c>
      <c r="B5" s="2" t="s">
        <v>6</v>
      </c>
      <c r="C5" s="2" t="s">
        <v>8</v>
      </c>
      <c r="D5" s="2" t="s">
        <v>10</v>
      </c>
      <c r="E5" s="6" t="s">
        <v>2</v>
      </c>
      <c r="F5" s="6" t="s">
        <v>3</v>
      </c>
      <c r="G5" s="6" t="s">
        <v>18</v>
      </c>
      <c r="H5" s="6" t="s">
        <v>18</v>
      </c>
    </row>
    <row r="6" spans="1:8" ht="24.75" customHeight="1">
      <c r="A6" s="2"/>
      <c r="B6" s="1" t="s">
        <v>19</v>
      </c>
      <c r="C6" s="1" t="s">
        <v>20</v>
      </c>
      <c r="D6" s="1" t="s">
        <v>21</v>
      </c>
      <c r="E6" s="10" t="s">
        <v>22</v>
      </c>
      <c r="F6" s="10" t="s">
        <v>23</v>
      </c>
      <c r="G6" s="10" t="s">
        <v>24</v>
      </c>
      <c r="H6" s="10" t="s">
        <v>25</v>
      </c>
    </row>
    <row r="7" spans="1:8" ht="17.25" customHeight="1">
      <c r="A7" s="11"/>
      <c r="B7" s="11"/>
      <c r="C7" s="11"/>
      <c r="D7" s="11"/>
      <c r="E7" s="11"/>
      <c r="F7" s="11"/>
      <c r="G7" s="11"/>
      <c r="H7" s="11"/>
    </row>
    <row r="8" spans="1:8" ht="24.75" customHeight="1">
      <c r="A8" s="2" t="s">
        <v>12</v>
      </c>
      <c r="B8" s="2">
        <v>30</v>
      </c>
      <c r="C8" s="2">
        <v>30</v>
      </c>
      <c r="D8" s="2">
        <v>0</v>
      </c>
      <c r="E8" s="3">
        <f t="shared" ref="E8:E14" si="0">((30-C8)/30)*100</f>
        <v>0</v>
      </c>
      <c r="F8" s="3">
        <f t="shared" ref="F8:F14" si="1">((B8*B8*0.785-706.5)/706.5*100)</f>
        <v>0</v>
      </c>
      <c r="G8" s="3">
        <f t="shared" ref="G8:G14" si="2">D8*1000/706.5</f>
        <v>0</v>
      </c>
      <c r="H8" s="3">
        <f t="shared" ref="H8:H14" si="3">D8*1000/(B8*B8*0.785)</f>
        <v>0</v>
      </c>
    </row>
    <row r="9" spans="1:8" ht="24.75" customHeight="1">
      <c r="A9" s="2" t="s">
        <v>13</v>
      </c>
      <c r="B9" s="2">
        <v>33.4</v>
      </c>
      <c r="C9" s="2">
        <v>24</v>
      </c>
      <c r="D9" s="2">
        <v>180</v>
      </c>
      <c r="E9" s="3">
        <f t="shared" si="0"/>
        <v>20</v>
      </c>
      <c r="F9" s="3">
        <f t="shared" si="1"/>
        <v>23.951111111111114</v>
      </c>
      <c r="G9" s="3">
        <f t="shared" si="2"/>
        <v>254.77707006369425</v>
      </c>
      <c r="H9" s="3">
        <f t="shared" si="3"/>
        <v>205.54641889035537</v>
      </c>
    </row>
    <row r="10" spans="1:8" ht="24.75" customHeight="1">
      <c r="A10" s="2" t="s">
        <v>14</v>
      </c>
      <c r="B10" s="2">
        <v>36.9</v>
      </c>
      <c r="C10" s="2">
        <v>19.8</v>
      </c>
      <c r="D10" s="2">
        <v>240</v>
      </c>
      <c r="E10" s="3">
        <f t="shared" si="0"/>
        <v>34</v>
      </c>
      <c r="F10" s="3">
        <f t="shared" si="1"/>
        <v>51.289999999999992</v>
      </c>
      <c r="G10" s="3">
        <f t="shared" si="2"/>
        <v>339.70276008492567</v>
      </c>
      <c r="H10" s="3">
        <f t="shared" si="3"/>
        <v>224.53748435780668</v>
      </c>
    </row>
    <row r="11" spans="1:8" ht="24.75" customHeight="1">
      <c r="A11" s="3" t="s">
        <v>15</v>
      </c>
      <c r="B11" s="2">
        <v>39.4</v>
      </c>
      <c r="C11" s="2">
        <v>17.5</v>
      </c>
      <c r="D11" s="2">
        <v>280</v>
      </c>
      <c r="E11" s="3">
        <f t="shared" si="0"/>
        <v>41.666666666666671</v>
      </c>
      <c r="F11" s="3">
        <f t="shared" si="1"/>
        <v>72.484444444444435</v>
      </c>
      <c r="G11" s="3">
        <f t="shared" si="2"/>
        <v>396.31988676574662</v>
      </c>
      <c r="H11" s="3">
        <f t="shared" si="3"/>
        <v>229.77137911900076</v>
      </c>
    </row>
    <row r="12" spans="1:8" ht="24.75" customHeight="1">
      <c r="A12" s="3" t="s">
        <v>16</v>
      </c>
      <c r="B12" s="2">
        <v>41.7</v>
      </c>
      <c r="C12" s="2">
        <v>16.2</v>
      </c>
      <c r="D12" s="2">
        <v>310</v>
      </c>
      <c r="E12" s="3">
        <f t="shared" si="0"/>
        <v>46</v>
      </c>
      <c r="F12" s="3">
        <f t="shared" si="1"/>
        <v>93.210000000000022</v>
      </c>
      <c r="G12" s="3">
        <f t="shared" si="2"/>
        <v>438.78273177636237</v>
      </c>
      <c r="H12" s="3">
        <f t="shared" si="3"/>
        <v>227.10146047117763</v>
      </c>
    </row>
    <row r="13" spans="1:8" ht="24.75" customHeight="1">
      <c r="A13" s="3" t="s">
        <v>29</v>
      </c>
      <c r="B13" s="2">
        <v>43.1</v>
      </c>
      <c r="C13" s="2">
        <v>14.4</v>
      </c>
      <c r="D13" s="2">
        <v>360</v>
      </c>
      <c r="E13" s="3">
        <f t="shared" si="0"/>
        <v>52</v>
      </c>
      <c r="F13" s="3">
        <f t="shared" si="1"/>
        <v>106.40111111111112</v>
      </c>
      <c r="G13" s="3">
        <f t="shared" si="2"/>
        <v>509.55414012738851</v>
      </c>
      <c r="H13" s="3">
        <f t="shared" si="3"/>
        <v>246.87567687224427</v>
      </c>
    </row>
    <row r="14" spans="1:8" ht="24.75" customHeight="1">
      <c r="A14" s="3" t="s">
        <v>34</v>
      </c>
      <c r="B14" s="2">
        <v>45.4</v>
      </c>
      <c r="C14" s="2">
        <v>13.1</v>
      </c>
      <c r="D14" s="2">
        <v>410</v>
      </c>
      <c r="E14" s="3">
        <f t="shared" si="0"/>
        <v>56.333333333333321</v>
      </c>
      <c r="F14" s="3">
        <f t="shared" si="1"/>
        <v>129.01777777777775</v>
      </c>
      <c r="G14" s="3">
        <f t="shared" si="2"/>
        <v>580.3255484784147</v>
      </c>
      <c r="H14" s="3">
        <f t="shared" si="3"/>
        <v>253.39759826048115</v>
      </c>
    </row>
    <row r="15" spans="1:8" ht="24.75" customHeight="1">
      <c r="A15" s="3" t="s">
        <v>35</v>
      </c>
      <c r="B15" s="2"/>
      <c r="C15" s="2"/>
      <c r="D15" s="2"/>
      <c r="E15" s="3"/>
      <c r="F15" s="3"/>
      <c r="G15" s="3"/>
      <c r="H15" s="3"/>
    </row>
    <row r="16" spans="1:8" ht="37.5" customHeight="1">
      <c r="A16" s="22"/>
      <c r="B16" s="23"/>
      <c r="C16" s="23"/>
      <c r="D16" s="23"/>
      <c r="E16" s="23"/>
      <c r="F16" s="23"/>
      <c r="G16" s="23"/>
      <c r="H16" s="24"/>
    </row>
    <row r="17" spans="1:8" ht="20.100000000000001" customHeight="1">
      <c r="A17" s="25"/>
      <c r="B17" s="25"/>
      <c r="C17" s="25"/>
      <c r="D17" s="25"/>
      <c r="E17" s="25"/>
      <c r="F17" s="25"/>
      <c r="G17" s="25"/>
      <c r="H17" s="25"/>
    </row>
    <row r="18" spans="1:8" ht="24" customHeight="1">
      <c r="A18" s="12" t="s">
        <v>27</v>
      </c>
      <c r="B18" s="13" t="s">
        <v>32</v>
      </c>
      <c r="C18" s="13"/>
      <c r="D18" s="13"/>
      <c r="E18" s="13"/>
      <c r="F18" s="13"/>
      <c r="G18" s="13"/>
      <c r="H18" s="8"/>
    </row>
    <row r="19" spans="1:8" ht="24" customHeight="1">
      <c r="A19" s="7"/>
      <c r="B19" s="13" t="s">
        <v>30</v>
      </c>
      <c r="C19" s="13"/>
      <c r="D19" s="13"/>
      <c r="E19" s="13"/>
      <c r="F19" s="13"/>
      <c r="G19" s="13"/>
      <c r="H19" s="8"/>
    </row>
    <row r="20" spans="1:8" ht="24" customHeight="1">
      <c r="A20" s="8"/>
      <c r="B20" s="13" t="s">
        <v>31</v>
      </c>
      <c r="C20" s="13"/>
      <c r="D20" s="13"/>
      <c r="E20" s="13"/>
      <c r="F20" s="13"/>
      <c r="G20" s="13"/>
      <c r="H20" s="8"/>
    </row>
    <row r="21" spans="1:8" ht="24" customHeight="1">
      <c r="A21" s="8"/>
      <c r="B21" s="13"/>
      <c r="C21" s="13"/>
      <c r="D21" s="13"/>
      <c r="E21" s="13"/>
      <c r="F21" s="13"/>
      <c r="G21" s="13"/>
      <c r="H21" s="8"/>
    </row>
    <row r="22" spans="1:8" ht="20.100000000000001" customHeight="1">
      <c r="A22" s="9"/>
      <c r="B22" s="9"/>
      <c r="C22" s="9"/>
      <c r="D22" s="9"/>
      <c r="E22" s="9"/>
      <c r="F22" s="9"/>
      <c r="G22" s="9"/>
      <c r="H22" s="9"/>
    </row>
    <row r="23" spans="1:8" ht="20.100000000000001" customHeight="1"/>
    <row r="24" spans="1:8" ht="20.100000000000001" customHeight="1"/>
    <row r="25" spans="1:8" ht="20.100000000000001" customHeight="1"/>
    <row r="26" spans="1:8" ht="20.100000000000001" customHeight="1"/>
    <row r="27" spans="1:8" ht="20.100000000000001" customHeight="1"/>
    <row r="28" spans="1:8" ht="20.100000000000001" customHeight="1"/>
  </sheetData>
  <mergeCells count="10">
    <mergeCell ref="A1:H1"/>
    <mergeCell ref="E3:H3"/>
    <mergeCell ref="A16:H16"/>
    <mergeCell ref="A17:H17"/>
    <mergeCell ref="A3:D3"/>
    <mergeCell ref="B21:G21"/>
    <mergeCell ref="A2:H2"/>
    <mergeCell ref="B18:G18"/>
    <mergeCell ref="B19:G19"/>
    <mergeCell ref="B20:G20"/>
  </mergeCells>
  <phoneticPr fontId="0" type="noConversion"/>
  <pageMargins left="0.46" right="0.35000000000000003" top="0.83000000000000007" bottom="0.2" header="0.63" footer="0.51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Sheet3</vt:lpstr>
      <vt:lpstr>Velerova kriva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Bajic</dc:creator>
  <cp:lastModifiedBy>Windows User</cp:lastModifiedBy>
  <cp:lastPrinted>2017-03-22T10:41:54Z</cp:lastPrinted>
  <dcterms:created xsi:type="dcterms:W3CDTF">2005-04-20T20:33:55Z</dcterms:created>
  <dcterms:modified xsi:type="dcterms:W3CDTF">2022-05-03T13:59:10Z</dcterms:modified>
</cp:coreProperties>
</file>